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通报用表" sheetId="2" r:id="rId1"/>
  </sheets>
  <definedNames>
    <definedName name="_xlnm._FilterDatabase" localSheetId="0" hidden="1">通报用表!$A$5:$F$49</definedName>
  </definedNames>
  <calcPr calcId="144525"/>
</workbook>
</file>

<file path=xl/sharedStrings.xml><?xml version="1.0" encoding="utf-8"?>
<sst xmlns="http://schemas.openxmlformats.org/spreadsheetml/2006/main" count="52" uniqueCount="52">
  <si>
    <t>附件4</t>
  </si>
  <si>
    <t>鄂尔多斯市政务新媒体错敏信息检查情况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</si>
  <si>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楷体_GB2312"/>
        <charset val="134"/>
      </rPr>
      <t>年第四季度</t>
    </r>
    <r>
      <rPr>
        <sz val="12"/>
        <color rgb="FF000000"/>
        <rFont val="宋体"/>
        <charset val="134"/>
      </rPr>
      <t>）</t>
    </r>
  </si>
  <si>
    <t>序号</t>
  </si>
  <si>
    <t>旗区（部门）名称</t>
  </si>
  <si>
    <t>错敏信息数量</t>
  </si>
  <si>
    <t>未整改情况</t>
  </si>
  <si>
    <t>错敏词比例</t>
  </si>
  <si>
    <t>鄂托克前旗</t>
  </si>
  <si>
    <t>达拉特旗</t>
  </si>
  <si>
    <t>杭锦旗</t>
  </si>
  <si>
    <t>乌审旗</t>
  </si>
  <si>
    <t>鄂托克旗</t>
  </si>
  <si>
    <t>准格尔旗</t>
  </si>
  <si>
    <t>伊金霍洛旗</t>
  </si>
  <si>
    <t>东胜区</t>
  </si>
  <si>
    <t>康巴什区</t>
  </si>
  <si>
    <t>鄂尔多斯市财政局</t>
  </si>
  <si>
    <t>鄂尔多斯市教育体育局</t>
  </si>
  <si>
    <t>鄂尔多斯市人力资源和社会保障局</t>
  </si>
  <si>
    <t>鄂尔多斯市生产力促进中心</t>
  </si>
  <si>
    <t>鄂尔多斯市医疗保障局</t>
  </si>
  <si>
    <t>鄂尔多斯市统计局</t>
  </si>
  <si>
    <t>鄂尔多斯市公安局</t>
  </si>
  <si>
    <t>鄂尔多斯市卫生健康委员会</t>
  </si>
  <si>
    <t>鄂尔多斯市文化和旅游局</t>
  </si>
  <si>
    <t>鄂尔多斯市发展和改革委员会</t>
  </si>
  <si>
    <t>鄂尔多斯市交通运输局</t>
  </si>
  <si>
    <t>鄂尔多斯市司法局</t>
  </si>
  <si>
    <t>鄂尔多斯市生态环境局</t>
  </si>
  <si>
    <t>鄂尔多斯市市场监督管理局</t>
  </si>
  <si>
    <t>鄂尔多斯市住房和城乡建设局</t>
  </si>
  <si>
    <t>鄂尔多斯市高新技术产业园区管理委员会</t>
  </si>
  <si>
    <t>鄂尔多斯市工业和信息化局</t>
  </si>
  <si>
    <t>鄂尔多斯市农牧局</t>
  </si>
  <si>
    <t>鄂尔多斯市人民政府办公室</t>
  </si>
  <si>
    <t>鄂尔多斯市审计局</t>
  </si>
  <si>
    <t>鄂尔多斯市信访局</t>
  </si>
  <si>
    <t>鄂尔多斯市民族事务委员会</t>
  </si>
  <si>
    <t>鄂尔多斯市水利局</t>
  </si>
  <si>
    <t>鄂尔多斯市商务局</t>
  </si>
  <si>
    <t>鄂尔多斯市应急管理局</t>
  </si>
  <si>
    <t>鄂尔多斯市能源局</t>
  </si>
  <si>
    <t>鄂尔多斯市林业和草原局</t>
  </si>
  <si>
    <t>鄂尔多斯市自然资源局</t>
  </si>
  <si>
    <t>鄂尔多斯市国有资产监督管理委员会</t>
  </si>
  <si>
    <t>鄂尔多斯市科学技术局</t>
  </si>
  <si>
    <t>鄂尔多斯市民政局</t>
  </si>
  <si>
    <t>鄂尔多斯市退役军人事务局</t>
  </si>
  <si>
    <t>鄂尔多斯市行政审批和政务服务局</t>
  </si>
  <si>
    <r>
      <rPr>
        <sz val="12"/>
        <rFont val="仿宋_GB2312"/>
        <charset val="134"/>
      </rPr>
      <t>合计</t>
    </r>
  </si>
  <si>
    <t>10月1日-11月30日采集数据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</si>
</sst>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2"/>
      <color rgb="FF000000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rgb="FF000000"/>
      <name val="Times New Roman"/>
      <charset val="134"/>
    </font>
    <font>
      <sz val="12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" fillId="11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9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zoomScale="115" zoomScaleNormal="115" workbookViewId="0">
      <selection activeCell="A49" sqref="A49:E49"/>
    </sheetView>
  </sheetViews>
  <sheetFormatPr defaultColWidth="9" defaultRowHeight="15.75" outlineLevelCol="5"/>
  <cols>
    <col min="1" max="1" width="5.375" style="3" customWidth="1"/>
    <col min="2" max="2" width="37.125" style="4" customWidth="1"/>
    <col min="3" max="3" width="15.25" style="3" customWidth="1"/>
    <col min="4" max="4" width="15.625" style="3" customWidth="1"/>
    <col min="5" max="5" width="14.875" style="5" customWidth="1"/>
  </cols>
  <sheetData>
    <row r="1" ht="18" spans="1:5">
      <c r="A1" s="6" t="s">
        <v>0</v>
      </c>
      <c r="B1" s="6"/>
      <c r="C1" s="6"/>
      <c r="D1" s="6"/>
      <c r="E1" s="6"/>
    </row>
    <row r="3" s="1" customFormat="1" ht="24" spans="1:6">
      <c r="A3" s="7" t="s">
        <v>1</v>
      </c>
      <c r="B3" s="7"/>
      <c r="C3" s="7"/>
      <c r="D3" s="7"/>
      <c r="E3" s="7"/>
      <c r="F3"/>
    </row>
    <row r="4" s="1" customFormat="1" spans="1:6">
      <c r="A4" s="8" t="s">
        <v>2</v>
      </c>
      <c r="B4" s="8"/>
      <c r="C4" s="8"/>
      <c r="D4" s="8"/>
      <c r="E4" s="8"/>
      <c r="F4" s="18"/>
    </row>
    <row r="5" spans="1:5">
      <c r="A5" s="9" t="s">
        <v>3</v>
      </c>
      <c r="B5" s="10" t="s">
        <v>4</v>
      </c>
      <c r="C5" s="9" t="s">
        <v>5</v>
      </c>
      <c r="D5" s="9" t="s">
        <v>6</v>
      </c>
      <c r="E5" s="19" t="s">
        <v>7</v>
      </c>
    </row>
    <row r="6" spans="1:5">
      <c r="A6" s="11">
        <v>1</v>
      </c>
      <c r="B6" s="12" t="s">
        <v>8</v>
      </c>
      <c r="C6" s="11">
        <v>51</v>
      </c>
      <c r="D6" s="11">
        <v>0</v>
      </c>
      <c r="E6" s="20">
        <f t="shared" ref="E6:E15" si="0">C6/387</f>
        <v>0.131782945736434</v>
      </c>
    </row>
    <row r="7" spans="1:5">
      <c r="A7" s="11">
        <v>2</v>
      </c>
      <c r="B7" s="12" t="s">
        <v>9</v>
      </c>
      <c r="C7" s="11">
        <v>42</v>
      </c>
      <c r="D7" s="11">
        <v>0</v>
      </c>
      <c r="E7" s="20">
        <f t="shared" si="0"/>
        <v>0.108527131782946</v>
      </c>
    </row>
    <row r="8" spans="1:5">
      <c r="A8" s="11">
        <v>3</v>
      </c>
      <c r="B8" s="12" t="s">
        <v>10</v>
      </c>
      <c r="C8" s="11">
        <v>33</v>
      </c>
      <c r="D8" s="11">
        <v>0</v>
      </c>
      <c r="E8" s="20">
        <f t="shared" si="0"/>
        <v>0.0852713178294574</v>
      </c>
    </row>
    <row r="9" spans="1:5">
      <c r="A9" s="11">
        <v>4</v>
      </c>
      <c r="B9" s="12" t="s">
        <v>11</v>
      </c>
      <c r="C9" s="11">
        <v>84</v>
      </c>
      <c r="D9" s="11">
        <v>0</v>
      </c>
      <c r="E9" s="20">
        <f t="shared" si="0"/>
        <v>0.217054263565891</v>
      </c>
    </row>
    <row r="10" spans="1:5">
      <c r="A10" s="11">
        <v>5</v>
      </c>
      <c r="B10" s="12" t="s">
        <v>12</v>
      </c>
      <c r="C10" s="11">
        <v>21</v>
      </c>
      <c r="D10" s="11">
        <v>0</v>
      </c>
      <c r="E10" s="20">
        <f t="shared" si="0"/>
        <v>0.0542635658914729</v>
      </c>
    </row>
    <row r="11" spans="1:5">
      <c r="A11" s="11">
        <v>6</v>
      </c>
      <c r="B11" s="12" t="s">
        <v>13</v>
      </c>
      <c r="C11" s="11">
        <v>30</v>
      </c>
      <c r="D11" s="11">
        <v>0</v>
      </c>
      <c r="E11" s="20">
        <f t="shared" si="0"/>
        <v>0.0775193798449612</v>
      </c>
    </row>
    <row r="12" spans="1:5">
      <c r="A12" s="11">
        <v>7</v>
      </c>
      <c r="B12" s="12" t="s">
        <v>14</v>
      </c>
      <c r="C12" s="11">
        <v>9</v>
      </c>
      <c r="D12" s="11">
        <v>0</v>
      </c>
      <c r="E12" s="20">
        <f t="shared" si="0"/>
        <v>0.0232558139534884</v>
      </c>
    </row>
    <row r="13" spans="1:5">
      <c r="A13" s="11">
        <v>8</v>
      </c>
      <c r="B13" s="12" t="s">
        <v>15</v>
      </c>
      <c r="C13" s="11">
        <v>20</v>
      </c>
      <c r="D13" s="11">
        <v>0</v>
      </c>
      <c r="E13" s="20">
        <f t="shared" si="0"/>
        <v>0.0516795865633075</v>
      </c>
    </row>
    <row r="14" spans="1:5">
      <c r="A14" s="11">
        <v>9</v>
      </c>
      <c r="B14" s="12" t="s">
        <v>16</v>
      </c>
      <c r="C14" s="11">
        <v>10</v>
      </c>
      <c r="D14" s="11">
        <v>0</v>
      </c>
      <c r="E14" s="20">
        <f t="shared" si="0"/>
        <v>0.0258397932816537</v>
      </c>
    </row>
    <row r="15" spans="1:5">
      <c r="A15" s="11">
        <v>10</v>
      </c>
      <c r="B15" s="12" t="s">
        <v>17</v>
      </c>
      <c r="C15" s="11">
        <v>0</v>
      </c>
      <c r="D15" s="11">
        <v>0</v>
      </c>
      <c r="E15" s="20">
        <f t="shared" si="0"/>
        <v>0</v>
      </c>
    </row>
    <row r="16" spans="1:5">
      <c r="A16" s="11">
        <v>11</v>
      </c>
      <c r="B16" s="12" t="s">
        <v>18</v>
      </c>
      <c r="C16" s="11">
        <v>0</v>
      </c>
      <c r="D16" s="11">
        <v>0</v>
      </c>
      <c r="E16" s="20">
        <f>C17/387</f>
        <v>0.00258397932816537</v>
      </c>
    </row>
    <row r="17" spans="1:5">
      <c r="A17" s="11">
        <v>12</v>
      </c>
      <c r="B17" s="12" t="s">
        <v>19</v>
      </c>
      <c r="C17" s="11">
        <v>1</v>
      </c>
      <c r="D17" s="11">
        <v>0</v>
      </c>
      <c r="E17" s="20">
        <f t="shared" ref="E17:E46" si="1">C17/387</f>
        <v>0.00258397932816537</v>
      </c>
    </row>
    <row r="18" spans="1:5">
      <c r="A18" s="11">
        <v>13</v>
      </c>
      <c r="B18" s="12" t="s">
        <v>20</v>
      </c>
      <c r="C18" s="11">
        <v>0</v>
      </c>
      <c r="D18" s="11">
        <v>0</v>
      </c>
      <c r="E18" s="20">
        <f t="shared" si="1"/>
        <v>0</v>
      </c>
    </row>
    <row r="19" spans="1:5">
      <c r="A19" s="11">
        <v>14</v>
      </c>
      <c r="B19" s="12" t="s">
        <v>21</v>
      </c>
      <c r="C19" s="11">
        <v>1</v>
      </c>
      <c r="D19" s="11">
        <v>0</v>
      </c>
      <c r="E19" s="20">
        <f t="shared" si="1"/>
        <v>0.00258397932816537</v>
      </c>
    </row>
    <row r="20" spans="1:5">
      <c r="A20" s="11">
        <v>15</v>
      </c>
      <c r="B20" s="12" t="s">
        <v>22</v>
      </c>
      <c r="C20" s="11">
        <v>0</v>
      </c>
      <c r="D20" s="11">
        <v>0</v>
      </c>
      <c r="E20" s="20">
        <f t="shared" si="1"/>
        <v>0</v>
      </c>
    </row>
    <row r="21" spans="1:5">
      <c r="A21" s="11">
        <v>16</v>
      </c>
      <c r="B21" s="12" t="s">
        <v>23</v>
      </c>
      <c r="C21" s="11">
        <v>16</v>
      </c>
      <c r="D21" s="11">
        <v>0</v>
      </c>
      <c r="E21" s="20">
        <f t="shared" si="1"/>
        <v>0.041343669250646</v>
      </c>
    </row>
    <row r="22" spans="1:5">
      <c r="A22" s="11">
        <v>17</v>
      </c>
      <c r="B22" s="12" t="s">
        <v>24</v>
      </c>
      <c r="C22" s="11">
        <v>0</v>
      </c>
      <c r="D22" s="11">
        <v>0</v>
      </c>
      <c r="E22" s="20">
        <f t="shared" si="1"/>
        <v>0</v>
      </c>
    </row>
    <row r="23" spans="1:5">
      <c r="A23" s="11">
        <v>18</v>
      </c>
      <c r="B23" s="12" t="s">
        <v>25</v>
      </c>
      <c r="C23" s="11">
        <v>0</v>
      </c>
      <c r="D23" s="11">
        <v>0</v>
      </c>
      <c r="E23" s="20">
        <f t="shared" si="1"/>
        <v>0</v>
      </c>
    </row>
    <row r="24" spans="1:5">
      <c r="A24" s="11">
        <v>19</v>
      </c>
      <c r="B24" s="12" t="s">
        <v>26</v>
      </c>
      <c r="C24" s="11">
        <v>0</v>
      </c>
      <c r="D24" s="11">
        <v>0</v>
      </c>
      <c r="E24" s="20">
        <f t="shared" si="1"/>
        <v>0</v>
      </c>
    </row>
    <row r="25" spans="1:5">
      <c r="A25" s="11">
        <v>20</v>
      </c>
      <c r="B25" s="12" t="s">
        <v>27</v>
      </c>
      <c r="C25" s="11">
        <v>5</v>
      </c>
      <c r="D25" s="11">
        <v>0</v>
      </c>
      <c r="E25" s="20">
        <f t="shared" si="1"/>
        <v>0.0129198966408269</v>
      </c>
    </row>
    <row r="26" spans="1:5">
      <c r="A26" s="11">
        <v>21</v>
      </c>
      <c r="B26" s="12" t="s">
        <v>28</v>
      </c>
      <c r="C26" s="11">
        <v>3</v>
      </c>
      <c r="D26" s="11">
        <v>0</v>
      </c>
      <c r="E26" s="20">
        <f t="shared" si="1"/>
        <v>0.00775193798449612</v>
      </c>
    </row>
    <row r="27" spans="1:5">
      <c r="A27" s="11">
        <v>22</v>
      </c>
      <c r="B27" s="12" t="s">
        <v>29</v>
      </c>
      <c r="C27" s="11">
        <v>4</v>
      </c>
      <c r="D27" s="11">
        <v>0</v>
      </c>
      <c r="E27" s="20">
        <f t="shared" si="1"/>
        <v>0.0103359173126615</v>
      </c>
    </row>
    <row r="28" spans="1:5">
      <c r="A28" s="11">
        <v>23</v>
      </c>
      <c r="B28" s="12" t="s">
        <v>30</v>
      </c>
      <c r="C28" s="11">
        <v>4</v>
      </c>
      <c r="D28" s="11">
        <v>0</v>
      </c>
      <c r="E28" s="20">
        <f t="shared" si="1"/>
        <v>0.0103359173126615</v>
      </c>
    </row>
    <row r="29" spans="1:5">
      <c r="A29" s="11">
        <v>24</v>
      </c>
      <c r="B29" s="12" t="s">
        <v>31</v>
      </c>
      <c r="C29" s="11">
        <v>3</v>
      </c>
      <c r="D29" s="11">
        <v>0</v>
      </c>
      <c r="E29" s="20">
        <f t="shared" si="1"/>
        <v>0.00775193798449612</v>
      </c>
    </row>
    <row r="30" ht="17.1" customHeight="1" spans="1:5">
      <c r="A30" s="11">
        <v>25</v>
      </c>
      <c r="B30" s="12" t="s">
        <v>32</v>
      </c>
      <c r="C30" s="11">
        <v>0</v>
      </c>
      <c r="D30" s="11">
        <v>0</v>
      </c>
      <c r="E30" s="20">
        <f t="shared" si="1"/>
        <v>0</v>
      </c>
    </row>
    <row r="31" spans="1:5">
      <c r="A31" s="11">
        <v>26</v>
      </c>
      <c r="B31" s="12" t="s">
        <v>33</v>
      </c>
      <c r="C31" s="11">
        <v>0</v>
      </c>
      <c r="D31" s="11">
        <v>0</v>
      </c>
      <c r="E31" s="20">
        <f t="shared" si="1"/>
        <v>0</v>
      </c>
    </row>
    <row r="32" spans="1:5">
      <c r="A32" s="11">
        <v>27</v>
      </c>
      <c r="B32" s="13" t="s">
        <v>34</v>
      </c>
      <c r="C32" s="11">
        <v>9</v>
      </c>
      <c r="D32" s="11">
        <v>0</v>
      </c>
      <c r="E32" s="20">
        <f t="shared" si="1"/>
        <v>0.0232558139534884</v>
      </c>
    </row>
    <row r="33" spans="1:5">
      <c r="A33" s="11">
        <v>28</v>
      </c>
      <c r="B33" s="12" t="s">
        <v>35</v>
      </c>
      <c r="C33" s="11">
        <v>0</v>
      </c>
      <c r="D33" s="11">
        <v>0</v>
      </c>
      <c r="E33" s="20">
        <f t="shared" si="1"/>
        <v>0</v>
      </c>
    </row>
    <row r="34" spans="1:5">
      <c r="A34" s="11">
        <v>29</v>
      </c>
      <c r="B34" s="12" t="s">
        <v>36</v>
      </c>
      <c r="C34" s="11">
        <v>0</v>
      </c>
      <c r="D34" s="11">
        <v>0</v>
      </c>
      <c r="E34" s="20">
        <f t="shared" si="1"/>
        <v>0</v>
      </c>
    </row>
    <row r="35" spans="1:5">
      <c r="A35" s="11">
        <v>30</v>
      </c>
      <c r="B35" s="12" t="s">
        <v>37</v>
      </c>
      <c r="C35" s="11">
        <v>0</v>
      </c>
      <c r="D35" s="11">
        <v>0</v>
      </c>
      <c r="E35" s="20">
        <f t="shared" si="1"/>
        <v>0</v>
      </c>
    </row>
    <row r="36" spans="1:5">
      <c r="A36" s="11">
        <v>31</v>
      </c>
      <c r="B36" s="12" t="s">
        <v>38</v>
      </c>
      <c r="C36" s="11">
        <v>10</v>
      </c>
      <c r="D36" s="11">
        <v>0</v>
      </c>
      <c r="E36" s="20">
        <f t="shared" si="1"/>
        <v>0.0258397932816537</v>
      </c>
    </row>
    <row r="37" spans="1:5">
      <c r="A37" s="11">
        <v>32</v>
      </c>
      <c r="B37" s="12" t="s">
        <v>39</v>
      </c>
      <c r="C37" s="11">
        <v>0</v>
      </c>
      <c r="D37" s="11">
        <v>0</v>
      </c>
      <c r="E37" s="20">
        <f t="shared" si="1"/>
        <v>0</v>
      </c>
    </row>
    <row r="38" spans="1:5">
      <c r="A38" s="11">
        <v>33</v>
      </c>
      <c r="B38" s="12" t="s">
        <v>40</v>
      </c>
      <c r="C38" s="11">
        <v>0</v>
      </c>
      <c r="D38" s="11">
        <v>0</v>
      </c>
      <c r="E38" s="20">
        <f t="shared" si="1"/>
        <v>0</v>
      </c>
    </row>
    <row r="39" spans="1:5">
      <c r="A39" s="11">
        <v>34</v>
      </c>
      <c r="B39" s="12" t="s">
        <v>41</v>
      </c>
      <c r="C39" s="11">
        <v>3</v>
      </c>
      <c r="D39" s="11">
        <v>0</v>
      </c>
      <c r="E39" s="20">
        <f t="shared" si="1"/>
        <v>0.00775193798449612</v>
      </c>
    </row>
    <row r="40" spans="1:5">
      <c r="A40" s="11">
        <v>35</v>
      </c>
      <c r="B40" s="12" t="s">
        <v>42</v>
      </c>
      <c r="C40" s="11">
        <v>3</v>
      </c>
      <c r="D40" s="11">
        <v>0</v>
      </c>
      <c r="E40" s="20">
        <f t="shared" si="1"/>
        <v>0.00775193798449612</v>
      </c>
    </row>
    <row r="41" spans="1:5">
      <c r="A41" s="11">
        <v>36</v>
      </c>
      <c r="B41" s="12" t="s">
        <v>43</v>
      </c>
      <c r="C41" s="11">
        <v>5</v>
      </c>
      <c r="D41" s="11">
        <v>0</v>
      </c>
      <c r="E41" s="20">
        <f t="shared" si="1"/>
        <v>0.0129198966408269</v>
      </c>
    </row>
    <row r="42" spans="1:5">
      <c r="A42" s="11">
        <v>37</v>
      </c>
      <c r="B42" s="14" t="s">
        <v>44</v>
      </c>
      <c r="C42" s="11">
        <v>4</v>
      </c>
      <c r="D42" s="11">
        <v>0</v>
      </c>
      <c r="E42" s="20">
        <f t="shared" si="1"/>
        <v>0.0103359173126615</v>
      </c>
    </row>
    <row r="43" ht="15.95" customHeight="1" spans="1:5">
      <c r="A43" s="11">
        <v>38</v>
      </c>
      <c r="B43" s="14" t="s">
        <v>45</v>
      </c>
      <c r="C43" s="11">
        <v>4</v>
      </c>
      <c r="D43" s="11">
        <v>0</v>
      </c>
      <c r="E43" s="20">
        <f t="shared" si="1"/>
        <v>0.0103359173126615</v>
      </c>
    </row>
    <row r="44" spans="1:5">
      <c r="A44" s="11">
        <v>39</v>
      </c>
      <c r="B44" s="14" t="s">
        <v>46</v>
      </c>
      <c r="C44" s="11">
        <v>0</v>
      </c>
      <c r="D44" s="11">
        <v>0</v>
      </c>
      <c r="E44" s="20">
        <f t="shared" si="1"/>
        <v>0</v>
      </c>
    </row>
    <row r="45" spans="1:5">
      <c r="A45" s="11">
        <v>40</v>
      </c>
      <c r="B45" s="14" t="s">
        <v>47</v>
      </c>
      <c r="C45" s="11">
        <v>6</v>
      </c>
      <c r="D45" s="11">
        <v>0</v>
      </c>
      <c r="E45" s="20">
        <f t="shared" si="1"/>
        <v>0.0155038759689922</v>
      </c>
    </row>
    <row r="46" spans="1:5">
      <c r="A46" s="11">
        <v>41</v>
      </c>
      <c r="B46" s="14" t="s">
        <v>48</v>
      </c>
      <c r="C46" s="11">
        <v>3</v>
      </c>
      <c r="D46" s="11">
        <v>0</v>
      </c>
      <c r="E46" s="20">
        <f t="shared" si="1"/>
        <v>0.00775193798449612</v>
      </c>
    </row>
    <row r="47" spans="1:5">
      <c r="A47" s="11">
        <v>42</v>
      </c>
      <c r="B47" s="15" t="s">
        <v>49</v>
      </c>
      <c r="C47" s="11">
        <v>3</v>
      </c>
      <c r="D47" s="11">
        <v>0</v>
      </c>
      <c r="E47" s="20">
        <f>C46/387</f>
        <v>0.00775193798449612</v>
      </c>
    </row>
    <row r="48" spans="1:5">
      <c r="A48" s="16" t="s">
        <v>50</v>
      </c>
      <c r="B48" s="17"/>
      <c r="C48" s="11">
        <f>SUM(C6:C47)</f>
        <v>387</v>
      </c>
      <c r="D48" s="11">
        <f>SUM(D6:D46)</f>
        <v>0</v>
      </c>
      <c r="E48" s="20">
        <f>D48/C48</f>
        <v>0</v>
      </c>
    </row>
    <row r="49" s="2" customFormat="1" spans="1:5">
      <c r="A49" s="3" t="s">
        <v>51</v>
      </c>
      <c r="B49" s="3"/>
      <c r="C49" s="3"/>
      <c r="D49" s="3"/>
      <c r="E49" s="3"/>
    </row>
  </sheetData>
  <autoFilter ref="A5:F49">
    <extLst/>
  </autoFilter>
  <mergeCells count="5">
    <mergeCell ref="A1:E1"/>
    <mergeCell ref="A3:E3"/>
    <mergeCell ref="A4:E4"/>
    <mergeCell ref="A48:B48"/>
    <mergeCell ref="A49:E49"/>
  </mergeCells>
  <pageMargins left="0.7" right="0.7" top="0.75" bottom="0.75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glayds</cp:lastModifiedBy>
  <dcterms:created xsi:type="dcterms:W3CDTF">2016-12-04T16:54:00Z</dcterms:created>
  <cp:lastPrinted>2024-01-17T16:21:00Z</cp:lastPrinted>
  <dcterms:modified xsi:type="dcterms:W3CDTF">2024-12-24T16:53:14Z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030607784ED8FC980FBCF866345157CF</vt:lpwstr>
  </property>
</Properties>
</file>